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22" i="1" l="1"/>
  <c r="D28" i="1" s="1"/>
  <c r="D24" i="1" l="1"/>
  <c r="D25" i="1"/>
  <c r="D26" i="1"/>
  <c r="D27" i="1"/>
  <c r="D8" i="1"/>
  <c r="D9" i="1"/>
  <c r="D15" i="1"/>
  <c r="D7" i="1"/>
  <c r="C23" i="1" l="1"/>
  <c r="D23" i="1" s="1"/>
  <c r="C21" i="1"/>
  <c r="D21" i="1" s="1"/>
  <c r="C20" i="1"/>
  <c r="D20" i="1" s="1"/>
  <c r="C18" i="1"/>
  <c r="D18" i="1" s="1"/>
  <c r="C17" i="1"/>
  <c r="D17" i="1" s="1"/>
  <c r="C16" i="1"/>
  <c r="D16" i="1" s="1"/>
  <c r="C14" i="1"/>
  <c r="D14" i="1" s="1"/>
  <c r="C13" i="1"/>
  <c r="D13" i="1" s="1"/>
  <c r="C12" i="1"/>
  <c r="D12" i="1" s="1"/>
  <c r="C11" i="1"/>
  <c r="D11" i="1" s="1"/>
  <c r="C10" i="1"/>
  <c r="D10" i="1" l="1"/>
  <c r="D30" i="1" s="1"/>
</calcChain>
</file>

<file path=xl/sharedStrings.xml><?xml version="1.0" encoding="utf-8"?>
<sst xmlns="http://schemas.openxmlformats.org/spreadsheetml/2006/main" count="39" uniqueCount="39">
  <si>
    <t>CLUB / ENTIDAD</t>
  </si>
  <si>
    <t>NOMBRE Y APELLIDOS</t>
  </si>
  <si>
    <t xml:space="preserve"> </t>
  </si>
  <si>
    <t>AFILIACION</t>
  </si>
  <si>
    <t>Importe</t>
  </si>
  <si>
    <t>Total</t>
  </si>
  <si>
    <t>Directivo</t>
  </si>
  <si>
    <t>Técnico</t>
  </si>
  <si>
    <t>Árbitro</t>
  </si>
  <si>
    <t>Piragüista Veterano</t>
  </si>
  <si>
    <t>Piragüista Senior</t>
  </si>
  <si>
    <t>Piragüista Sub23</t>
  </si>
  <si>
    <t>Piragüista Junior</t>
  </si>
  <si>
    <t>Piragüista Cadete</t>
  </si>
  <si>
    <t>Piragüista Infantil</t>
  </si>
  <si>
    <t>Piragüista Alevín</t>
  </si>
  <si>
    <t>Piragüista Benjamín</t>
  </si>
  <si>
    <t>Piragüista Prebenjamín</t>
  </si>
  <si>
    <t xml:space="preserve">OTROS CONCEPTOS </t>
  </si>
  <si>
    <t>Cuota de Club</t>
  </si>
  <si>
    <t>Cambio de Club</t>
  </si>
  <si>
    <t>Duplicado de licencia</t>
  </si>
  <si>
    <t>Licencia cursillo 1-3 días</t>
  </si>
  <si>
    <t>Licencia cursillo 1 semana</t>
  </si>
  <si>
    <t>Licencia cursillo 15 días</t>
  </si>
  <si>
    <t>Licencia Cursillo 1 mes</t>
  </si>
  <si>
    <t>TOTAL</t>
  </si>
  <si>
    <t>INGRESADO</t>
  </si>
  <si>
    <t>DEBE</t>
  </si>
  <si>
    <t>FORMA DE PAGO</t>
  </si>
  <si>
    <t>TRANSFERENCIA BANCARIA</t>
  </si>
  <si>
    <t>Nº DE CUENTA BANKINTER</t>
  </si>
  <si>
    <t>FECHA DE PAGO</t>
  </si>
  <si>
    <t>Deberá presentarse con la solicitud de Fichas</t>
  </si>
  <si>
    <t>Nº de Lic Nacionales</t>
  </si>
  <si>
    <t>En  Trasona, a __ de ____ de 2020</t>
  </si>
  <si>
    <t>ES06 0128 0153 5201 0003 5921</t>
  </si>
  <si>
    <t>LICENCIAS 2021</t>
  </si>
  <si>
    <t>2º Cambio de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</si>
</sst>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&quot;-&quot;#,##0.00\ &quot;€&quot;"/>
    <numFmt numFmtId="165" formatCode="#,##0.00\ &quot;€&quot;"/>
  </numFmts>
  <fonts count="9">
    <font>
      <sz val="11"/>
      <color theme="1"/>
      <name val="Calibri"/>
      <family val="2"/>
      <scheme val="minor"/>
    </font>
    <font>
      <sz val="26"/>
      <name val="Arial Bold"/>
      <charset val="204"/>
    </font>
    <font>
      <sz val="11"/>
      <name val="Helvetica Neue"/>
    </font>
    <font>
      <sz val="10"/>
      <name val="Arial Bold"/>
      <charset val="204"/>
    </font>
    <font>
      <b/>
      <sz val="10"/>
      <name val="Arial Bold"/>
      <charset val="204"/>
    </font>
    <font>
      <b/>
      <i/>
      <sz val="10"/>
      <name val="Arial Bold"/>
      <charset val="204"/>
    </font>
    <font>
      <sz val="10"/>
      <name val="Arial"/>
      <family val="2"/>
    </font>
    <font>
      <b/>
      <sz val="10"/>
      <color theme="6" tint="-0.499984740745262"/>
      <name val="Arial"/>
      <family val="2"/>
      <charset val="204"/>
    </font>
    <font>
      <b/>
      <sz val="10"/>
      <color rgb="FFFF0000"/>
      <name val="Arial Bold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Fill="1" applyAlignment="1">
      <alignment vertical="top"/>
    </xf>
    <xf numFmtId="0" fontId="3" fillId="0" borderId="4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top"/>
    </xf>
    <xf numFmtId="0" fontId="4" fillId="0" borderId="1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/>
    <xf numFmtId="164" fontId="6" fillId="0" borderId="15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left"/>
    </xf>
    <xf numFmtId="0" fontId="4" fillId="0" borderId="1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/>
    <xf numFmtId="164" fontId="6" fillId="0" borderId="17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vertical="top"/>
    </xf>
    <xf numFmtId="0" fontId="4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3" fillId="0" borderId="13" xfId="0" applyNumberFormat="1" applyFont="1" applyFill="1" applyBorder="1" applyAlignment="1"/>
    <xf numFmtId="0" fontId="3" fillId="0" borderId="26" xfId="0" applyNumberFormat="1" applyFont="1" applyFill="1" applyBorder="1" applyAlignment="1"/>
    <xf numFmtId="0" fontId="3" fillId="0" borderId="19" xfId="0" applyNumberFormat="1" applyFont="1" applyFill="1" applyBorder="1" applyAlignment="1"/>
    <xf numFmtId="164" fontId="6" fillId="0" borderId="34" xfId="0" applyNumberFormat="1" applyFont="1" applyFill="1" applyBorder="1" applyAlignment="1">
      <alignment horizontal="center"/>
    </xf>
    <xf numFmtId="0" fontId="5" fillId="0" borderId="35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/>
    <xf numFmtId="164" fontId="6" fillId="3" borderId="18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3" fillId="0" borderId="29" xfId="0" applyNumberFormat="1" applyFont="1" applyFill="1" applyBorder="1" applyAlignment="1">
      <alignment horizontal="center"/>
    </xf>
    <xf numFmtId="0" fontId="3" fillId="0" borderId="30" xfId="0" applyNumberFormat="1" applyFont="1" applyFill="1" applyBorder="1" applyAlignment="1">
      <alignment horizontal="center"/>
    </xf>
    <xf numFmtId="0" fontId="3" fillId="0" borderId="31" xfId="0" applyNumberFormat="1" applyFont="1" applyFill="1" applyBorder="1" applyAlignment="1">
      <alignment horizontal="center"/>
    </xf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bes/Liquidaci&#243;n%202019%20clubes/00..%20Cuentas%20Clubes%202019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Generales"/>
      <sheetName val="MovCuenta"/>
      <sheetName val="Estadistica (licencias)"/>
      <sheetName val="Estadistica (licencias) censo"/>
      <sheetName val="Estadistica (cuentas)"/>
      <sheetName val="AAA"/>
      <sheetName val="Albiones"/>
      <sheetName val="Caimanes"/>
      <sheetName val="Centauros"/>
      <sheetName val="Ciudad de Gijón"/>
      <sheetName val="Club de Mar"/>
      <sheetName val="CODIS"/>
      <sheetName val="Cuervos"/>
      <sheetName val="Dragon Boat"/>
      <sheetName val="El Sella"/>
      <sheetName val="ENSIDESA"/>
      <sheetName val="Escuela Gijonesa"/>
      <sheetName val="Folixia"/>
      <sheetName val="FYM"/>
      <sheetName val="Gaitero"/>
      <sheetName val="Gavilanes"/>
      <sheetName val="Gijon Kayak"/>
      <sheetName val="Gorilas"/>
      <sheetName val="Halcones"/>
      <sheetName val="Jaire"/>
      <sheetName val="JMORAN"/>
      <sheetName val="Kayak Mar Aviles"/>
      <sheetName val="Kayak Siero"/>
      <sheetName val="Langreo"/>
      <sheetName val="Llongar"/>
      <sheetName val="Maliayo"/>
      <sheetName val="Moscon"/>
      <sheetName val="Neptuno"/>
      <sheetName val="Oviedo Kayak"/>
      <sheetName val="Picos Kayak"/>
      <sheetName val="RGCC"/>
      <sheetName val="Sirio"/>
      <sheetName val="SCD Ribadesella"/>
      <sheetName val="SD Gauzon"/>
      <sheetName val="Siero Astur"/>
      <sheetName val="Waldos"/>
    </sheetNames>
    <sheetDataSet>
      <sheetData sheetId="0"/>
      <sheetData sheetId="1"/>
      <sheetData sheetId="2"/>
      <sheetData sheetId="3"/>
      <sheetData sheetId="4">
        <row r="10">
          <cell r="G10">
            <v>60</v>
          </cell>
        </row>
        <row r="11">
          <cell r="G11">
            <v>60</v>
          </cell>
        </row>
        <row r="12">
          <cell r="G12">
            <v>60</v>
          </cell>
        </row>
        <row r="13">
          <cell r="G13">
            <v>60</v>
          </cell>
        </row>
        <row r="14">
          <cell r="G14">
            <v>48</v>
          </cell>
        </row>
        <row r="16">
          <cell r="G16">
            <v>26</v>
          </cell>
        </row>
        <row r="17">
          <cell r="G17">
            <v>26</v>
          </cell>
        </row>
        <row r="18">
          <cell r="G18">
            <v>26</v>
          </cell>
        </row>
        <row r="20">
          <cell r="G20">
            <v>200</v>
          </cell>
        </row>
        <row r="21">
          <cell r="G21">
            <v>50</v>
          </cell>
        </row>
        <row r="23">
          <cell r="G23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24" sqref="E24"/>
    </sheetView>
  </sheetViews>
  <sheetFormatPr baseColWidth="10" defaultRowHeight="15"/>
  <cols>
    <col min="1" max="1" width="25.42578125" bestFit="1" customWidth="1"/>
    <col min="2" max="2" width="21.7109375" bestFit="1" customWidth="1"/>
    <col min="4" max="4" width="19.85546875" bestFit="1" customWidth="1"/>
  </cols>
  <sheetData>
    <row r="1" spans="1:6" ht="33">
      <c r="A1" s="39" t="s">
        <v>37</v>
      </c>
      <c r="B1" s="40"/>
      <c r="C1" s="40"/>
      <c r="D1" s="41"/>
      <c r="E1" s="1"/>
      <c r="F1" s="1"/>
    </row>
    <row r="2" spans="1:6">
      <c r="A2" s="2" t="s">
        <v>0</v>
      </c>
      <c r="B2" s="42"/>
      <c r="C2" s="43"/>
      <c r="D2" s="44"/>
      <c r="E2" s="1"/>
      <c r="F2" s="1"/>
    </row>
    <row r="3" spans="1:6" ht="15.75" thickBot="1">
      <c r="A3" s="3" t="s">
        <v>1</v>
      </c>
      <c r="B3" s="45" t="s">
        <v>2</v>
      </c>
      <c r="C3" s="46"/>
      <c r="D3" s="47"/>
      <c r="E3" s="1"/>
      <c r="F3" s="1"/>
    </row>
    <row r="4" spans="1:6">
      <c r="A4" s="48"/>
      <c r="B4" s="48"/>
      <c r="C4" s="48"/>
      <c r="D4" s="48"/>
      <c r="E4" s="1"/>
      <c r="F4" s="1"/>
    </row>
    <row r="5" spans="1:6" ht="15.75" thickBot="1">
      <c r="A5" s="4"/>
      <c r="B5" s="5"/>
      <c r="C5" s="5"/>
      <c r="D5" s="4"/>
      <c r="E5" s="1"/>
      <c r="F5" s="1"/>
    </row>
    <row r="6" spans="1:6">
      <c r="A6" s="6" t="s">
        <v>3</v>
      </c>
      <c r="B6" s="7" t="s">
        <v>34</v>
      </c>
      <c r="C6" s="8" t="s">
        <v>4</v>
      </c>
      <c r="D6" s="25" t="s">
        <v>5</v>
      </c>
    </row>
    <row r="7" spans="1:6">
      <c r="A7" s="9" t="s">
        <v>6</v>
      </c>
      <c r="B7" s="30"/>
      <c r="C7" s="24">
        <v>60</v>
      </c>
      <c r="D7" s="10">
        <f>C7*B7</f>
        <v>0</v>
      </c>
    </row>
    <row r="8" spans="1:6">
      <c r="A8" s="9" t="s">
        <v>7</v>
      </c>
      <c r="B8" s="30"/>
      <c r="C8" s="24">
        <v>60</v>
      </c>
      <c r="D8" s="10">
        <f t="shared" ref="D8:D18" si="0">C8*B8</f>
        <v>0</v>
      </c>
    </row>
    <row r="9" spans="1:6">
      <c r="A9" s="9" t="s">
        <v>8</v>
      </c>
      <c r="B9" s="30"/>
      <c r="C9" s="24">
        <v>60</v>
      </c>
      <c r="D9" s="10">
        <f t="shared" si="0"/>
        <v>0</v>
      </c>
    </row>
    <row r="10" spans="1:6">
      <c r="A10" s="11" t="s">
        <v>9</v>
      </c>
      <c r="B10" s="11"/>
      <c r="C10" s="24">
        <f>'[1]Estadistica (cuentas)'!G10</f>
        <v>60</v>
      </c>
      <c r="D10" s="10">
        <f t="shared" si="0"/>
        <v>0</v>
      </c>
    </row>
    <row r="11" spans="1:6">
      <c r="A11" s="11" t="s">
        <v>10</v>
      </c>
      <c r="B11" s="11"/>
      <c r="C11" s="24">
        <f>'[1]Estadistica (cuentas)'!G11</f>
        <v>60</v>
      </c>
      <c r="D11" s="10">
        <f t="shared" si="0"/>
        <v>0</v>
      </c>
    </row>
    <row r="12" spans="1:6">
      <c r="A12" s="11" t="s">
        <v>11</v>
      </c>
      <c r="B12" s="11"/>
      <c r="C12" s="24">
        <f>'[1]Estadistica (cuentas)'!G12</f>
        <v>60</v>
      </c>
      <c r="D12" s="10">
        <f t="shared" si="0"/>
        <v>0</v>
      </c>
    </row>
    <row r="13" spans="1:6">
      <c r="A13" s="11" t="s">
        <v>12</v>
      </c>
      <c r="B13" s="11"/>
      <c r="C13" s="24">
        <f>'[1]Estadistica (cuentas)'!G13</f>
        <v>60</v>
      </c>
      <c r="D13" s="10">
        <f t="shared" si="0"/>
        <v>0</v>
      </c>
    </row>
    <row r="14" spans="1:6">
      <c r="A14" s="11" t="s">
        <v>13</v>
      </c>
      <c r="B14" s="11"/>
      <c r="C14" s="24">
        <f>'[1]Estadistica (cuentas)'!G14</f>
        <v>48</v>
      </c>
      <c r="D14" s="10">
        <f t="shared" si="0"/>
        <v>0</v>
      </c>
    </row>
    <row r="15" spans="1:6">
      <c r="A15" s="11" t="s">
        <v>14</v>
      </c>
      <c r="B15" s="11"/>
      <c r="C15" s="24">
        <v>41</v>
      </c>
      <c r="D15" s="10">
        <f t="shared" si="0"/>
        <v>0</v>
      </c>
    </row>
    <row r="16" spans="1:6">
      <c r="A16" s="11" t="s">
        <v>15</v>
      </c>
      <c r="B16" s="11"/>
      <c r="C16" s="24">
        <f>'[1]Estadistica (cuentas)'!G16</f>
        <v>26</v>
      </c>
      <c r="D16" s="10">
        <f t="shared" si="0"/>
        <v>0</v>
      </c>
    </row>
    <row r="17" spans="1:6">
      <c r="A17" s="11" t="s">
        <v>16</v>
      </c>
      <c r="B17" s="11"/>
      <c r="C17" s="24">
        <f>'[1]Estadistica (cuentas)'!G17</f>
        <v>26</v>
      </c>
      <c r="D17" s="10">
        <f t="shared" si="0"/>
        <v>0</v>
      </c>
    </row>
    <row r="18" spans="1:6">
      <c r="A18" s="11" t="s">
        <v>17</v>
      </c>
      <c r="B18" s="11"/>
      <c r="C18" s="24">
        <f>'[1]Estadistica (cuentas)'!G18</f>
        <v>26</v>
      </c>
      <c r="D18" s="10">
        <f t="shared" si="0"/>
        <v>0</v>
      </c>
    </row>
    <row r="19" spans="1:6">
      <c r="A19" s="12" t="s">
        <v>18</v>
      </c>
      <c r="B19" s="29"/>
      <c r="C19" s="28"/>
      <c r="D19" s="28"/>
    </row>
    <row r="20" spans="1:6">
      <c r="A20" s="14" t="s">
        <v>19</v>
      </c>
      <c r="B20" s="30"/>
      <c r="C20" s="10">
        <f>'[1]Estadistica (cuentas)'!G20</f>
        <v>200</v>
      </c>
      <c r="D20" s="15">
        <f>C20*B20</f>
        <v>0</v>
      </c>
    </row>
    <row r="21" spans="1:6">
      <c r="A21" s="14" t="s">
        <v>20</v>
      </c>
      <c r="B21" s="30"/>
      <c r="C21" s="10">
        <f>'[1]Estadistica (cuentas)'!G21</f>
        <v>50</v>
      </c>
      <c r="D21" s="15">
        <f t="shared" ref="D21:D27" si="1">C21*B21</f>
        <v>0</v>
      </c>
    </row>
    <row r="22" spans="1:6">
      <c r="A22" s="54" t="s">
        <v>38</v>
      </c>
      <c r="B22" s="30"/>
      <c r="C22" s="10">
        <v>70</v>
      </c>
      <c r="D22" s="15">
        <f t="shared" si="1"/>
        <v>0</v>
      </c>
    </row>
    <row r="23" spans="1:6">
      <c r="A23" s="9" t="s">
        <v>21</v>
      </c>
      <c r="B23" s="9"/>
      <c r="C23" s="10">
        <f>'[1]Estadistica (cuentas)'!G23</f>
        <v>10</v>
      </c>
      <c r="D23" s="15">
        <f t="shared" si="1"/>
        <v>0</v>
      </c>
    </row>
    <row r="24" spans="1:6">
      <c r="A24" s="9" t="s">
        <v>22</v>
      </c>
      <c r="B24" s="16"/>
      <c r="C24" s="31">
        <v>6</v>
      </c>
      <c r="D24" s="15">
        <f t="shared" si="1"/>
        <v>0</v>
      </c>
    </row>
    <row r="25" spans="1:6">
      <c r="A25" s="9" t="s">
        <v>23</v>
      </c>
      <c r="B25" s="16"/>
      <c r="C25" s="31">
        <v>7</v>
      </c>
      <c r="D25" s="15">
        <f t="shared" si="1"/>
        <v>0</v>
      </c>
    </row>
    <row r="26" spans="1:6">
      <c r="A26" s="9" t="s">
        <v>24</v>
      </c>
      <c r="B26" s="16"/>
      <c r="C26" s="31">
        <v>8</v>
      </c>
      <c r="D26" s="15">
        <f t="shared" si="1"/>
        <v>0</v>
      </c>
    </row>
    <row r="27" spans="1:6">
      <c r="A27" s="9" t="s">
        <v>25</v>
      </c>
      <c r="B27" s="16"/>
      <c r="C27" s="31">
        <v>10</v>
      </c>
      <c r="D27" s="15">
        <f t="shared" si="1"/>
        <v>0</v>
      </c>
    </row>
    <row r="28" spans="1:6" ht="15.75" thickBot="1">
      <c r="A28" s="17" t="s">
        <v>26</v>
      </c>
      <c r="B28" s="18"/>
      <c r="C28" s="32"/>
      <c r="D28" s="26">
        <f>SUM(D7:D27)</f>
        <v>0</v>
      </c>
    </row>
    <row r="29" spans="1:6">
      <c r="A29" s="19"/>
      <c r="B29" s="19"/>
      <c r="C29" s="20" t="s">
        <v>27</v>
      </c>
      <c r="D29" s="1"/>
    </row>
    <row r="30" spans="1:6" ht="15.75" thickBot="1">
      <c r="A30" s="19"/>
      <c r="B30" s="19"/>
      <c r="C30" s="20" t="s">
        <v>28</v>
      </c>
      <c r="D30" s="27" t="e">
        <f>D28-#REF!</f>
        <v>#REF!</v>
      </c>
    </row>
    <row r="31" spans="1:6">
      <c r="A31" s="21" t="s">
        <v>29</v>
      </c>
      <c r="B31" s="49" t="s">
        <v>30</v>
      </c>
      <c r="C31" s="50"/>
      <c r="D31" s="51"/>
      <c r="E31" s="1"/>
      <c r="F31" s="1"/>
    </row>
    <row r="32" spans="1:6">
      <c r="A32" s="22" t="s">
        <v>31</v>
      </c>
      <c r="B32" s="52" t="s">
        <v>36</v>
      </c>
      <c r="C32" s="52"/>
      <c r="D32" s="53"/>
      <c r="E32" s="1"/>
      <c r="F32" s="1"/>
    </row>
    <row r="33" spans="1:6" ht="15.75" thickBot="1">
      <c r="A33" s="23" t="s">
        <v>32</v>
      </c>
      <c r="B33" s="33" t="s">
        <v>33</v>
      </c>
      <c r="C33" s="34"/>
      <c r="D33" s="35"/>
      <c r="E33" s="1"/>
      <c r="F33" s="1"/>
    </row>
    <row r="34" spans="1:6">
      <c r="A34" s="19"/>
      <c r="B34" s="13"/>
      <c r="C34" s="13"/>
      <c r="D34" s="19"/>
      <c r="E34" s="1"/>
      <c r="F34" s="1"/>
    </row>
    <row r="35" spans="1:6" ht="15.75" thickBot="1">
      <c r="A35" s="19"/>
      <c r="B35" s="13"/>
      <c r="C35" s="13"/>
      <c r="D35" s="19"/>
      <c r="E35" s="1"/>
      <c r="F35" s="1"/>
    </row>
    <row r="36" spans="1:6" ht="15.75" thickBot="1">
      <c r="A36" s="19"/>
      <c r="B36" s="36" t="s">
        <v>35</v>
      </c>
      <c r="C36" s="37"/>
      <c r="D36" s="38"/>
      <c r="E36" s="1"/>
      <c r="F36" s="1"/>
    </row>
  </sheetData>
  <mergeCells count="8">
    <mergeCell ref="B33:D33"/>
    <mergeCell ref="B36:D36"/>
    <mergeCell ref="A1:D1"/>
    <mergeCell ref="B2:D2"/>
    <mergeCell ref="B3:D3"/>
    <mergeCell ref="A4:D4"/>
    <mergeCell ref="B31:D31"/>
    <mergeCell ref="B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2019-04-23T08:28:57Z</dcterms:created>
  <dcterms:modified xsi:type="dcterms:W3CDTF">2020-10-16T09:51:03Z</dcterms:modified>
</cp:coreProperties>
</file>